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MRR Waterfall" sheetId="2" state="visible" r:id="rId4"/>
    <sheet name="Runway &amp; Burn" sheetId="3" state="visible" r:id="rId5"/>
    <sheet name="Default Alive Check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<sst xmlns="http://schemas.openxmlformats.org/spreadsheetml/2006/main" count="40" uniqueCount="38">
  <si>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Startup Financial Model: Runway + Burn + MRR</t>
  </si>
  <si>
    <t xml:space="preserve">Why this is different from most startup model templates</t>
  </si>
  <si>
    <t xml:space="preserve">Most free startup financial model templates are built for a Series A pitch deck: 5-year projections, cohort logic, hiring plans by function, 8+ tabs. If you're pre-revenue or early-stage and just need to know "how much runway do I actually have, and am I on a path to surviving without more funding," that's a lot of model to maintain for very little extra insight.</t>
  </si>
  <si>
    <t xml:space="preserve">This one is deliberately minimal: three tabs, one connected story. Your MRR waterfall feeds your runway calculation, which feeds a single, direct answer to the question that actually matters early on: is this business default alive (will it reach breakeven before the cash runs out) or default dead (will it run out of cash first, with no more funding)?</t>
  </si>
  <si>
    <t xml:space="preserve">Edit the blue cells on each tab. Black cells are formulas that update automatically.</t>
  </si>
  <si>
    <t xml:space="preserve">The three tabs</t>
  </si>
  <si>
    <t xml:space="preserve">1. MRR Waterfall: starting MRR, new, churned, ending MRR, growth rate, ARR.</t>
  </si>
  <si>
    <t xml:space="preserve">2. Runway &amp; Burn: cash in bank, revenue, expenses, net burn, months of runway.</t>
  </si>
  <si>
    <t xml:space="preserve">3. Default Alive Check: pulls from both tabs above to answer the survival question directly.</t>
  </si>
  <si>
    <t xml:space="preserve">MRR Waterfall</t>
  </si>
  <si>
    <t xml:space="preserve">INPUTS — edit the blue cells</t>
  </si>
  <si>
    <t xml:space="preserve">Starting MRR (last month)</t>
  </si>
  <si>
    <t xml:space="preserve">New customers this month</t>
  </si>
  <si>
    <t xml:space="preserve">Churned customers this month</t>
  </si>
  <si>
    <t xml:space="preserve">Price per customer ($/month)</t>
  </si>
  <si>
    <t xml:space="preserve">CALCULATIONS — formulas, do not edit</t>
  </si>
  <si>
    <t xml:space="preserve">New MRR</t>
  </si>
  <si>
    <t xml:space="preserve">Churned MRR</t>
  </si>
  <si>
    <t xml:space="preserve">Net new MRR</t>
  </si>
  <si>
    <t xml:space="preserve">Ending MRR</t>
  </si>
  <si>
    <t xml:space="preserve">MoM growth rate</t>
  </si>
  <si>
    <t xml:space="preserve">ARR (ending MRR × 12)</t>
  </si>
  <si>
    <t xml:space="preserve">Runway &amp; Burn</t>
  </si>
  <si>
    <t xml:space="preserve">Cash in bank</t>
  </si>
  <si>
    <t xml:space="preserve">Monthly revenue (from MRR Waterfall tab)</t>
  </si>
  <si>
    <t xml:space="preserve">Monthly fixed costs</t>
  </si>
  <si>
    <t xml:space="preserve">Net monthly burn (negative = losing cash)</t>
  </si>
  <si>
    <t xml:space="preserve">Runway (months)</t>
  </si>
  <si>
    <t xml:space="preserve">Default Alive Check</t>
  </si>
  <si>
    <t xml:space="preserve">Pulls directly from the MRR Waterfall and Runway &amp; Burn tabs. No new inputs needed.</t>
  </si>
  <si>
    <t xml:space="preserve">INPUT — edit the blue cell</t>
  </si>
  <si>
    <t xml:space="preserve">Net new customers added per month (recent pace)</t>
  </si>
  <si>
    <t xml:space="preserve">THE TWO NUMBERS THAT DECIDE THE ANSWER</t>
  </si>
  <si>
    <t xml:space="preserve">Runway remaining (months)</t>
  </si>
  <si>
    <t xml:space="preserve">Customers needed to reach $0 burn</t>
  </si>
  <si>
    <t xml:space="preserve">Months until breakeven at current pace</t>
  </si>
  <si>
    <t xml:space="preserve">THE ANSWER</t>
  </si>
  <si>
    <t xml:space="preserve">Verdict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</si>
</sst>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#,##0"/>
    <numFmt numFmtId="167" formatCode="0.0%"/>
    <numFmt numFmtId="168" formatCode="#,##0.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4131A"/>
        <bgColor rgb="FF0000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413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5" customFormat="false" ht="60" hidden="false" customHeight="true" outlineLevel="0" collapsed="false">
      <c r="A5" s="3" t="s">
        <v>2</v>
      </c>
    </row>
    <row r="7" customFormat="false" ht="60" hidden="false" customHeight="true" outlineLevel="0" collapsed="false">
      <c r="A7" s="3" t="s">
        <v>3</v>
      </c>
    </row>
    <row r="9" customFormat="false" ht="60" hidden="false" customHeight="true" outlineLevel="0" collapsed="false">
      <c r="A9" s="3" t="s">
        <v>4</v>
      </c>
    </row>
    <row r="12" customFormat="false" ht="15" hidden="false" customHeight="false" outlineLevel="0" collapsed="false">
      <c r="A12" s="2" t="s">
        <v>5</v>
      </c>
    </row>
    <row r="13" customFormat="false" ht="15" hidden="false" customHeight="false" outlineLevel="0" collapsed="false">
      <c r="A13" s="4" t="s">
        <v>6</v>
      </c>
    </row>
    <row r="14" customFormat="false" ht="15" hidden="false" customHeight="false" outlineLevel="0" collapsed="false">
      <c r="A14" s="4" t="s">
        <v>7</v>
      </c>
    </row>
    <row r="15" customFormat="false" ht="15" hidden="false" customHeight="false" outlineLevel="0" collapsed="false">
      <c r="A15" s="4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</cols>
  <sheetData>
    <row r="1" customFormat="false" ht="17.35" hidden="false" customHeight="false" outlineLevel="0" collapsed="false">
      <c r="A1" s="1" t="s">
        <v>9</v>
      </c>
    </row>
    <row r="3" customFormat="false" ht="15" hidden="false" customHeight="false" outlineLevel="0" collapsed="false">
      <c r="A3" s="5" t="s">
        <v>10</v>
      </c>
      <c r="B3" s="6"/>
    </row>
    <row r="4" customFormat="false" ht="15" hidden="false" customHeight="false" outlineLevel="0" collapsed="false">
      <c r="A4" s="4" t="s">
        <v>11</v>
      </c>
      <c r="B4" s="7" t="n">
        <v>1862</v>
      </c>
    </row>
    <row r="5" customFormat="false" ht="15" hidden="false" customHeight="false" outlineLevel="0" collapsed="false">
      <c r="A5" s="4" t="s">
        <v>12</v>
      </c>
      <c r="B5" s="8" t="n">
        <v>3</v>
      </c>
    </row>
    <row r="6" customFormat="false" ht="15" hidden="false" customHeight="false" outlineLevel="0" collapsed="false">
      <c r="A6" s="4" t="s">
        <v>13</v>
      </c>
      <c r="B6" s="8" t="n">
        <v>1</v>
      </c>
    </row>
    <row r="7" customFormat="false" ht="15" hidden="false" customHeight="false" outlineLevel="0" collapsed="false">
      <c r="A7" s="4" t="s">
        <v>14</v>
      </c>
      <c r="B7" s="7" t="n">
        <v>49</v>
      </c>
    </row>
    <row r="9" customFormat="false" ht="15" hidden="false" customHeight="false" outlineLevel="0" collapsed="false">
      <c r="A9" s="5" t="s">
        <v>15</v>
      </c>
      <c r="B9" s="6"/>
    </row>
    <row r="10" customFormat="false" ht="15" hidden="false" customHeight="false" outlineLevel="0" collapsed="false">
      <c r="A10" s="4" t="s">
        <v>16</v>
      </c>
      <c r="B10" s="9" t="n">
        <f aca="false">B5*B7</f>
        <v>147</v>
      </c>
    </row>
    <row r="11" customFormat="false" ht="15" hidden="false" customHeight="false" outlineLevel="0" collapsed="false">
      <c r="A11" s="4" t="s">
        <v>17</v>
      </c>
      <c r="B11" s="9" t="n">
        <f aca="false">B6*B7</f>
        <v>49</v>
      </c>
    </row>
    <row r="12" customFormat="false" ht="15" hidden="false" customHeight="false" outlineLevel="0" collapsed="false">
      <c r="A12" s="4" t="s">
        <v>18</v>
      </c>
      <c r="B12" s="9" t="n">
        <f aca="false">B10-B11</f>
        <v>98</v>
      </c>
    </row>
    <row r="13" customFormat="false" ht="15" hidden="false" customHeight="false" outlineLevel="0" collapsed="false">
      <c r="A13" s="2" t="s">
        <v>19</v>
      </c>
      <c r="B13" s="9" t="n">
        <f aca="false">B4+B12</f>
        <v>1960</v>
      </c>
    </row>
    <row r="14" customFormat="false" ht="15" hidden="false" customHeight="false" outlineLevel="0" collapsed="false">
      <c r="A14" s="4" t="s">
        <v>20</v>
      </c>
      <c r="B14" s="10" t="n">
        <f aca="false">B12/B4</f>
        <v>0.0526315789473684</v>
      </c>
    </row>
    <row r="15" customFormat="false" ht="15" hidden="false" customHeight="false" outlineLevel="0" collapsed="false">
      <c r="A15" s="2" t="s">
        <v>21</v>
      </c>
      <c r="B15" s="9" t="n">
        <f aca="false">B13*12</f>
        <v>23520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</cols>
  <sheetData>
    <row r="1" customFormat="false" ht="17.35" hidden="false" customHeight="false" outlineLevel="0" collapsed="false">
      <c r="A1" s="1" t="s">
        <v>22</v>
      </c>
    </row>
    <row r="3" customFormat="false" ht="15" hidden="false" customHeight="false" outlineLevel="0" collapsed="false">
      <c r="A3" s="5" t="s">
        <v>10</v>
      </c>
      <c r="B3" s="6"/>
    </row>
    <row r="4" customFormat="false" ht="15" hidden="false" customHeight="false" outlineLevel="0" collapsed="false">
      <c r="A4" s="4" t="s">
        <v>23</v>
      </c>
      <c r="B4" s="7" t="n">
        <v>6000</v>
      </c>
    </row>
    <row r="5" customFormat="false" ht="15" hidden="false" customHeight="false" outlineLevel="0" collapsed="false">
      <c r="A5" s="4" t="s">
        <v>24</v>
      </c>
      <c r="B5" s="9" t="n">
        <f aca="false">'MRR Waterfall'!B13</f>
        <v>1960</v>
      </c>
    </row>
    <row r="6" customFormat="false" ht="15" hidden="false" customHeight="false" outlineLevel="0" collapsed="false">
      <c r="A6" s="4" t="s">
        <v>25</v>
      </c>
      <c r="B6" s="7" t="n">
        <v>2200</v>
      </c>
    </row>
    <row r="8" customFormat="false" ht="15" hidden="false" customHeight="false" outlineLevel="0" collapsed="false">
      <c r="A8" s="5" t="s">
        <v>15</v>
      </c>
      <c r="B8" s="6"/>
    </row>
    <row r="9" customFormat="false" ht="15" hidden="false" customHeight="false" outlineLevel="0" collapsed="false">
      <c r="A9" s="4" t="s">
        <v>26</v>
      </c>
      <c r="B9" s="9" t="n">
        <f aca="false">B5-B6</f>
        <v>-240</v>
      </c>
    </row>
    <row r="10" customFormat="false" ht="15" hidden="false" customHeight="false" outlineLevel="0" collapsed="false">
      <c r="A10" s="2" t="s">
        <v>27</v>
      </c>
      <c r="B10" s="11" t="n">
        <f aca="false">IF(B9&gt;=0,"Profitable",B4/ABS(B9))</f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</cols>
  <sheetData>
    <row r="1" customFormat="false" ht="17.35" hidden="false" customHeight="false" outlineLevel="0" collapsed="false">
      <c r="A1" s="1" t="s">
        <v>28</v>
      </c>
    </row>
    <row r="3" customFormat="false" ht="30" hidden="false" customHeight="true" outlineLevel="0" collapsed="false">
      <c r="A3" s="12" t="s">
        <v>29</v>
      </c>
      <c r="B3" s="12"/>
    </row>
    <row r="5" customFormat="false" ht="15" hidden="false" customHeight="false" outlineLevel="0" collapsed="false">
      <c r="A5" s="5" t="s">
        <v>30</v>
      </c>
      <c r="B5" s="6"/>
    </row>
    <row r="6" customFormat="false" ht="15" hidden="false" customHeight="false" outlineLevel="0" collapsed="false">
      <c r="A6" s="4" t="s">
        <v>31</v>
      </c>
      <c r="B6" s="8" t="n">
        <v>2</v>
      </c>
    </row>
    <row r="8" customFormat="false" ht="15" hidden="false" customHeight="false" outlineLevel="0" collapsed="false">
      <c r="A8" s="5" t="s">
        <v>32</v>
      </c>
      <c r="B8" s="6"/>
    </row>
    <row r="9" customFormat="false" ht="15" hidden="false" customHeight="false" outlineLevel="0" collapsed="false">
      <c r="A9" s="4" t="s">
        <v>33</v>
      </c>
      <c r="B9" s="11" t="n">
        <f aca="false">'Runway &amp; Burn'!B10</f>
        <v>25</v>
      </c>
    </row>
    <row r="10" customFormat="false" ht="15" hidden="false" customHeight="false" outlineLevel="0" collapsed="false">
      <c r="A10" s="4" t="s">
        <v>34</v>
      </c>
      <c r="B10" s="11" t="n">
        <f aca="false">('Runway &amp; Burn'!B6-'MRR Waterfall'!B13)/'MRR Waterfall'!B7</f>
        <v>4.89795918367347</v>
      </c>
    </row>
    <row r="11" customFormat="false" ht="15" hidden="false" customHeight="false" outlineLevel="0" collapsed="false">
      <c r="A11" s="2" t="s">
        <v>35</v>
      </c>
      <c r="B11" s="11" t="n">
        <f aca="false">IF(B10&lt;=0,0,B10/B6)</f>
        <v>2.44897959183673</v>
      </c>
    </row>
    <row r="13" customFormat="false" ht="15" hidden="false" customHeight="false" outlineLevel="0" collapsed="false">
      <c r="A13" s="5" t="s">
        <v>36</v>
      </c>
      <c r="B13" s="6"/>
    </row>
    <row r="14" customFormat="false" ht="15" hidden="false" customHeight="false" outlineLevel="0" collapsed="false">
      <c r="A14" s="2" t="s">
        <v>37</v>
      </c>
      <c r="B14" s="4" t="str">
        <f aca="false">IF('Runway &amp; Burn'!B9&gt;=0,"Already profitable",IF(B9&gt;B11,"Default alive","Default dead — needs funding or a faster path to breakeven"))</f>
        <v>Default alive</v>
      </c>
    </row>
  </sheetData>
  <mergeCells count="1">
    <mergeCell ref="A3:B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2026-09-04T12:40:54Z</dcterms:created>
  <dc:creator>openpyxl</dc:creator>
  <dc:description/>
  <dc:language>en-US</dc:language>
  <cp:lastModifiedBy/>
  <dcterms:modified xsi:type="dcterms:W3CDTF">2026-09-04T12:41:28Z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